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onesj6\Downloads\"/>
    </mc:Choice>
  </mc:AlternateContent>
  <xr:revisionPtr revIDLastSave="0" documentId="13_ncr:1_{5B168EFB-0A29-444C-8777-F11A317CD09E}" xr6:coauthVersionLast="47" xr6:coauthVersionMax="47" xr10:uidLastSave="{00000000-0000-0000-0000-000000000000}"/>
  <bookViews>
    <workbookView xWindow="-110" yWindow="-110" windowWidth="25820" windowHeight="13900" xr2:uid="{46D48F17-47B5-476E-8E96-0368DB510E31}"/>
  </bookViews>
  <sheets>
    <sheet name="Sabbatical Rubri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5" i="1"/>
  <c r="H34" i="1"/>
  <c r="H30" i="1"/>
  <c r="H29" i="1"/>
  <c r="H25" i="1"/>
  <c r="H26" i="1" s="1"/>
  <c r="H21" i="1"/>
  <c r="H20" i="1"/>
  <c r="H19" i="1"/>
  <c r="H12" i="1"/>
  <c r="H13" i="1"/>
  <c r="H11" i="1"/>
  <c r="H37" i="1" l="1"/>
  <c r="H14" i="1"/>
  <c r="H31" i="1"/>
  <c r="H22" i="1"/>
  <c r="H38" i="1" l="1"/>
</calcChain>
</file>

<file path=xl/sharedStrings.xml><?xml version="1.0" encoding="utf-8"?>
<sst xmlns="http://schemas.openxmlformats.org/spreadsheetml/2006/main" count="128" uniqueCount="92">
  <si>
    <r>
      <rPr>
        <b/>
        <sz val="11"/>
        <color theme="1"/>
        <rFont val="Aptos"/>
        <family val="2"/>
      </rPr>
      <t>Evaluator Instructions:</t>
    </r>
    <r>
      <rPr>
        <sz val="11"/>
        <color theme="1"/>
        <rFont val="Aptos"/>
        <family val="2"/>
      </rPr>
      <t xml:space="preserve">
Please enter your score for each criterion directly into the 'Score' column (Column G). Scores should be between 1 and 4, representing: 4 (Exceptional), 3 (Strong), 2 (Satisfactory), and 1 (Needs Improvement). All other weighted scores and totals will be calculated automatically, so please refrain from editing any other cells.</t>
    </r>
  </si>
  <si>
    <t>Applicant Name:</t>
  </si>
  <si>
    <t>Applicant Name</t>
  </si>
  <si>
    <t>Evaluator Name:</t>
  </si>
  <si>
    <t>Your Name</t>
  </si>
  <si>
    <t>1. Project Merit and Alignment (25%)</t>
  </si>
  <si>
    <t>Criteria</t>
  </si>
  <si>
    <t>Exceptional (4)</t>
  </si>
  <si>
    <t>Strong (3)</t>
  </si>
  <si>
    <t>Satisfactory (2)</t>
  </si>
  <si>
    <t>Needs Improvement (1)</t>
  </si>
  <si>
    <t>Weight</t>
  </si>
  <si>
    <t>Score</t>
  </si>
  <si>
    <t>Weighted Score</t>
  </si>
  <si>
    <t>Professional Development Value</t>
  </si>
  <si>
    <t>Extraordinary opportunity for professional growth with clear, transformative outcomes</t>
  </si>
  <si>
    <t>Significant professional development opportunity with well-defined outcomes</t>
  </si>
  <si>
    <t>Reasonable professional development opportunity with identifiable outcomes</t>
  </si>
  <si>
    <t>Limited professional development value or unclear outcomes</t>
  </si>
  <si>
    <t>Alignment with University Mission</t>
  </si>
  <si>
    <t>Exceptional alignment with R2 mission and strategic goals; potential to elevate university profile</t>
  </si>
  <si>
    <t>Scholarly/Creative Merit</t>
  </si>
  <si>
    <t>Innovative, original contribution with potential for recognition beyond the institution</t>
  </si>
  <si>
    <t>Original contribution with potential for significant institutional impact</t>
  </si>
  <si>
    <t>Worthwhile contribution with moderate institutional impact</t>
  </si>
  <si>
    <t>Routine project with limited originality or impact</t>
  </si>
  <si>
    <t>Section Score (Weighted)</t>
  </si>
  <si>
    <t>2. Institutional Benefit (25%)</t>
  </si>
  <si>
    <t>Operational Enhancement</t>
  </si>
  <si>
    <t>Exceptional potential to transform administrative processes or services</t>
  </si>
  <si>
    <t>Significant potential to improve administrative processes or services</t>
  </si>
  <si>
    <t>Moderate enhancements to administrative functions</t>
  </si>
  <si>
    <t>Minimal operational improvements anticipated</t>
  </si>
  <si>
    <t>Knowledge Transfer Plan</t>
  </si>
  <si>
    <t>Comprehensive, innovative plan for sharing knowledge across multiple units</t>
  </si>
  <si>
    <t>Well-developed plan for sharing knowledge within and beyond department</t>
  </si>
  <si>
    <t>Basic plan for departmental knowledge sharing</t>
  </si>
  <si>
    <t>Limited or vague knowledge sharing plan</t>
  </si>
  <si>
    <t>Lasting Impact</t>
  </si>
  <si>
    <t>Clear potential for long-term, widespread institutional benefits with measurable outcomes</t>
  </si>
  <si>
    <t>Potential for significant departmental improvements with defined outcomes</t>
  </si>
  <si>
    <t>Reasonable departmental benefits with some measurable outcomes</t>
  </si>
  <si>
    <t>Short-term or limited benefits with few measurable outcomes</t>
  </si>
  <si>
    <t>3. Feasibility and Planning (20%)</t>
  </si>
  <si>
    <t>Project Planning</t>
  </si>
  <si>
    <t>Exceptionally well-planned with detailed timeline, milestones, and contingencies</t>
  </si>
  <si>
    <t>Adequately planned with basic timeline</t>
  </si>
  <si>
    <t>Incomplete or unrealistic planning</t>
  </si>
  <si>
    <t>4. Applicant Readiness (15%)</t>
  </si>
  <si>
    <t>Experience &amp; Preparation</t>
  </si>
  <si>
    <t>Exceptional preparation and background; evidence of preliminary work</t>
  </si>
  <si>
    <t>Strong preparation and relevant background for project</t>
  </si>
  <si>
    <t>Adequate preparation and relevant experience</t>
  </si>
  <si>
    <t>Insufficient preparation or relevant experience</t>
  </si>
  <si>
    <t>Clarity of Purpose</t>
  </si>
  <si>
    <t>Exceptional clarity about professional goals and how sabbatical advances them</t>
  </si>
  <si>
    <t>Clear understanding of how sabbatical advances professional goals</t>
  </si>
  <si>
    <t>Basic connection between sabbatical and professional goals</t>
  </si>
  <si>
    <t>Unclear connection between sabbatical and professional trajectory</t>
  </si>
  <si>
    <t>5. Special Considerations (15%)</t>
  </si>
  <si>
    <t>Timing &amp; Opportunity</t>
  </si>
  <si>
    <t>Compelling case for specific timing; unique opportunity that cannot be postponed</t>
  </si>
  <si>
    <t>Strong justification for timing; significant but time-sensitive opportunity</t>
  </si>
  <si>
    <t>Reasonable justification for timing</t>
  </si>
  <si>
    <t>Limited justification for specific timing</t>
  </si>
  <si>
    <t>Innovation &amp; Distinction</t>
  </si>
  <si>
    <t>Highly innovative project that breaks new ground for administrative sabbaticals</t>
  </si>
  <si>
    <t>Innovative approach with distinctive elements</t>
  </si>
  <si>
    <t>Conventional but solid approach</t>
  </si>
  <si>
    <t>Standard approach with few distinctive elements</t>
  </si>
  <si>
    <t>External Visibility</t>
  </si>
  <si>
    <t>Exceptional potential to enhance university visibility (e.g., Fulbright potential)</t>
  </si>
  <si>
    <t>Strong potential for external recognition</t>
  </si>
  <si>
    <t>Some potential for external visibility</t>
  </si>
  <si>
    <t>Limited external visibility</t>
  </si>
  <si>
    <t>Recommended Approval Thresholds (DRAFT):</t>
  </si>
  <si>
    <t>Total Weight Score</t>
  </si>
  <si>
    <t>3.5-4.0: Strongly Recommend Approval</t>
  </si>
  <si>
    <r>
      <t>4:</t>
    </r>
    <r>
      <rPr>
        <sz val="11"/>
        <color theme="1"/>
        <rFont val="Aptos Narrow"/>
        <family val="2"/>
        <scheme val="minor"/>
      </rPr>
      <t xml:space="preserve"> Exceptional</t>
    </r>
  </si>
  <si>
    <t>3.0-3.4: Recommend Approval</t>
  </si>
  <si>
    <r>
      <t>3:</t>
    </r>
    <r>
      <rPr>
        <sz val="11"/>
        <color theme="1"/>
        <rFont val="Aptos Narrow"/>
        <family val="2"/>
        <scheme val="minor"/>
      </rPr>
      <t xml:space="preserve"> Strong</t>
    </r>
  </si>
  <si>
    <t>2.5-2.9: Recommend Approval with Revisions</t>
  </si>
  <si>
    <r>
      <t>2:</t>
    </r>
    <r>
      <rPr>
        <sz val="11"/>
        <color theme="1"/>
        <rFont val="Aptos Narrow"/>
        <family val="2"/>
        <scheme val="minor"/>
      </rPr>
      <t xml:space="preserve"> Satisfactory</t>
    </r>
  </si>
  <si>
    <t>2.0-2.4: Consider Approval with Significant Revisions</t>
  </si>
  <si>
    <r>
      <t>1:</t>
    </r>
    <r>
      <rPr>
        <sz val="11"/>
        <color theme="1"/>
        <rFont val="Aptos Narrow"/>
        <family val="2"/>
        <scheme val="minor"/>
      </rPr>
      <t xml:space="preserve"> Needs Improvement</t>
    </r>
  </si>
  <si>
    <t>Below 2.0: Do Not Recommend Approval</t>
  </si>
  <si>
    <t>Satisfactory alignment with R2 mission and strategic goals</t>
  </si>
  <si>
    <t>Minimal alignment with university goals</t>
  </si>
  <si>
    <t>inadequate or unclear connection to institutional priorities</t>
  </si>
  <si>
    <t>Well-planned with clear timeline and mostly appropriate milestones</t>
  </si>
  <si>
    <t>Last Revised: 7/2025</t>
  </si>
  <si>
    <t>Administrative Faculty Sabbatical Application Evaluation Rubric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</si>
</sst>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9" fontId="2" fillId="2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9" fontId="4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8" xfId="0" applyBorder="1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5106-366B-458C-A9C0-722C1BF0169C}">
  <sheetPr>
    <pageSetUpPr fitToPage="1"/>
  </sheetPr>
  <dimension ref="A1:H45"/>
  <sheetViews>
    <sheetView tabSelected="1" workbookViewId="0">
      <selection activeCell="A3" sqref="A3:H3"/>
    </sheetView>
  </sheetViews>
  <sheetFormatPr defaultRowHeight="14.5" x14ac:dyDescent="0.35"/>
  <cols>
    <col min="1" max="1" width="20.08984375" customWidth="1"/>
    <col min="2" max="5" width="19.54296875" customWidth="1"/>
    <col min="8" max="8" width="12.453125" customWidth="1"/>
  </cols>
  <sheetData>
    <row r="1" spans="1:8" s="3" customFormat="1" ht="18.5" x14ac:dyDescent="0.45">
      <c r="A1" s="2" t="s">
        <v>91</v>
      </c>
    </row>
    <row r="2" spans="1:8" s="3" customFormat="1" ht="64.650000000000006" customHeight="1" x14ac:dyDescent="0.45">
      <c r="A2" s="32" t="s">
        <v>0</v>
      </c>
      <c r="B2" s="32"/>
      <c r="C2" s="32"/>
      <c r="D2" s="32"/>
      <c r="E2" s="32"/>
      <c r="F2" s="32"/>
      <c r="G2" s="32"/>
      <c r="H2" s="32"/>
    </row>
    <row r="3" spans="1:8" s="3" customFormat="1" ht="23.4" customHeight="1" x14ac:dyDescent="0.45">
      <c r="A3" s="33"/>
      <c r="B3" s="33"/>
      <c r="C3" s="33"/>
      <c r="D3" s="33"/>
      <c r="E3" s="33"/>
      <c r="F3" s="33"/>
      <c r="G3" s="33"/>
      <c r="H3" s="33"/>
    </row>
    <row r="4" spans="1:8" s="3" customFormat="1" ht="23.4" customHeight="1" x14ac:dyDescent="0.45">
      <c r="A4" s="14"/>
      <c r="B4" s="14"/>
      <c r="C4" s="14"/>
      <c r="D4" s="14"/>
      <c r="E4" s="14"/>
      <c r="F4" s="14"/>
      <c r="G4" s="14"/>
      <c r="H4" s="14"/>
    </row>
    <row r="5" spans="1:8" s="3" customFormat="1" ht="23.4" customHeight="1" x14ac:dyDescent="0.45">
      <c r="A5" s="15" t="s">
        <v>1</v>
      </c>
      <c r="B5" s="34" t="s">
        <v>2</v>
      </c>
      <c r="C5" s="34"/>
      <c r="D5" s="14"/>
      <c r="E5" s="14"/>
      <c r="F5" s="14"/>
      <c r="G5" s="14"/>
      <c r="H5" s="14"/>
    </row>
    <row r="6" spans="1:8" s="3" customFormat="1" ht="23.4" customHeight="1" x14ac:dyDescent="0.45">
      <c r="A6" s="15" t="s">
        <v>3</v>
      </c>
      <c r="B6" s="34" t="s">
        <v>4</v>
      </c>
      <c r="C6" s="34"/>
      <c r="D6" s="14"/>
      <c r="E6" s="14"/>
      <c r="F6" s="14"/>
      <c r="G6" s="14"/>
      <c r="H6" s="14"/>
    </row>
    <row r="7" spans="1:8" s="3" customFormat="1" ht="23.4" customHeight="1" x14ac:dyDescent="0.45">
      <c r="A7" s="14"/>
      <c r="B7" s="14"/>
      <c r="C7" s="14"/>
      <c r="D7" s="14"/>
      <c r="E7" s="14"/>
      <c r="F7" s="14"/>
      <c r="G7" s="14"/>
      <c r="H7" s="14"/>
    </row>
    <row r="8" spans="1:8" s="3" customFormat="1" ht="18.5" x14ac:dyDescent="0.45">
      <c r="A8" s="2"/>
    </row>
    <row r="9" spans="1:8" ht="16" x14ac:dyDescent="0.35">
      <c r="A9" s="1" t="s">
        <v>5</v>
      </c>
    </row>
    <row r="10" spans="1:8" ht="32" x14ac:dyDescent="0.35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2" t="s">
        <v>13</v>
      </c>
    </row>
    <row r="11" spans="1:8" ht="96" x14ac:dyDescent="0.35">
      <c r="A11" s="4" t="s">
        <v>14</v>
      </c>
      <c r="B11" s="5" t="s">
        <v>15</v>
      </c>
      <c r="C11" s="5" t="s">
        <v>16</v>
      </c>
      <c r="D11" s="5" t="s">
        <v>17</v>
      </c>
      <c r="E11" s="5" t="s">
        <v>18</v>
      </c>
      <c r="F11" s="6">
        <v>0.1</v>
      </c>
      <c r="G11" s="7">
        <v>0</v>
      </c>
      <c r="H11" s="13">
        <f>G11*F11</f>
        <v>0</v>
      </c>
    </row>
    <row r="12" spans="1:8" ht="96" x14ac:dyDescent="0.35">
      <c r="A12" s="4" t="s">
        <v>19</v>
      </c>
      <c r="B12" s="5" t="s">
        <v>20</v>
      </c>
      <c r="C12" s="5" t="s">
        <v>86</v>
      </c>
      <c r="D12" s="5" t="s">
        <v>87</v>
      </c>
      <c r="E12" s="5" t="s">
        <v>88</v>
      </c>
      <c r="F12" s="6">
        <v>0.1</v>
      </c>
      <c r="G12" s="7">
        <v>0</v>
      </c>
      <c r="H12" s="13">
        <f t="shared" ref="H12:H13" si="0">G12*F12</f>
        <v>0</v>
      </c>
    </row>
    <row r="13" spans="1:8" ht="96" x14ac:dyDescent="0.35">
      <c r="A13" s="4" t="s">
        <v>21</v>
      </c>
      <c r="B13" s="5" t="s">
        <v>22</v>
      </c>
      <c r="C13" s="5" t="s">
        <v>23</v>
      </c>
      <c r="D13" s="5" t="s">
        <v>24</v>
      </c>
      <c r="E13" s="5" t="s">
        <v>25</v>
      </c>
      <c r="F13" s="6">
        <v>0.05</v>
      </c>
      <c r="G13" s="7">
        <v>0</v>
      </c>
      <c r="H13" s="13">
        <f t="shared" si="0"/>
        <v>0</v>
      </c>
    </row>
    <row r="14" spans="1:8" ht="17" x14ac:dyDescent="0.35">
      <c r="A14" s="8"/>
      <c r="B14" s="9"/>
      <c r="C14" s="9"/>
      <c r="D14" s="9"/>
      <c r="E14" s="16"/>
      <c r="F14" s="17"/>
      <c r="G14" s="18" t="s">
        <v>26</v>
      </c>
      <c r="H14" s="19">
        <f>SUM(H11:H13)</f>
        <v>0</v>
      </c>
    </row>
    <row r="15" spans="1:8" ht="16" x14ac:dyDescent="0.35">
      <c r="A15" s="8"/>
      <c r="B15" s="9"/>
      <c r="C15" s="9"/>
      <c r="D15" s="9"/>
      <c r="E15" s="9"/>
      <c r="F15" s="10"/>
      <c r="G15" s="11"/>
      <c r="H15" s="11"/>
    </row>
    <row r="17" spans="1:8" ht="16" x14ac:dyDescent="0.35">
      <c r="A17" s="1" t="s">
        <v>27</v>
      </c>
    </row>
    <row r="18" spans="1:8" ht="32" x14ac:dyDescent="0.35">
      <c r="A18" s="4" t="s">
        <v>6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4" t="s">
        <v>12</v>
      </c>
      <c r="H18" s="12" t="s">
        <v>13</v>
      </c>
    </row>
    <row r="19" spans="1:8" ht="96" x14ac:dyDescent="0.35">
      <c r="A19" s="4" t="s">
        <v>28</v>
      </c>
      <c r="B19" s="5" t="s">
        <v>29</v>
      </c>
      <c r="C19" s="5" t="s">
        <v>30</v>
      </c>
      <c r="D19" s="5" t="s">
        <v>31</v>
      </c>
      <c r="E19" s="5" t="s">
        <v>32</v>
      </c>
      <c r="F19" s="6">
        <v>0.1</v>
      </c>
      <c r="G19" s="7">
        <v>0</v>
      </c>
      <c r="H19" s="13">
        <f>G19*F19</f>
        <v>0</v>
      </c>
    </row>
    <row r="20" spans="1:8" ht="80" x14ac:dyDescent="0.35">
      <c r="A20" s="4" t="s">
        <v>33</v>
      </c>
      <c r="B20" s="5" t="s">
        <v>34</v>
      </c>
      <c r="C20" s="5" t="s">
        <v>35</v>
      </c>
      <c r="D20" s="5" t="s">
        <v>36</v>
      </c>
      <c r="E20" s="5" t="s">
        <v>37</v>
      </c>
      <c r="F20" s="6">
        <v>0.1</v>
      </c>
      <c r="G20" s="7">
        <v>0</v>
      </c>
      <c r="H20" s="13">
        <f t="shared" ref="H20:H21" si="1">G20*F20</f>
        <v>0</v>
      </c>
    </row>
    <row r="21" spans="1:8" ht="112" x14ac:dyDescent="0.35">
      <c r="A21" s="4" t="s">
        <v>38</v>
      </c>
      <c r="B21" s="5" t="s">
        <v>39</v>
      </c>
      <c r="C21" s="5" t="s">
        <v>40</v>
      </c>
      <c r="D21" s="5" t="s">
        <v>41</v>
      </c>
      <c r="E21" s="5" t="s">
        <v>42</v>
      </c>
      <c r="F21" s="6">
        <v>0.05</v>
      </c>
      <c r="G21" s="7">
        <v>0</v>
      </c>
      <c r="H21" s="13">
        <f t="shared" si="1"/>
        <v>0</v>
      </c>
    </row>
    <row r="22" spans="1:8" ht="17" x14ac:dyDescent="0.35">
      <c r="E22" s="16"/>
      <c r="F22" s="17"/>
      <c r="G22" s="18" t="s">
        <v>26</v>
      </c>
      <c r="H22" s="19">
        <f>SUM(H19:H21)</f>
        <v>0</v>
      </c>
    </row>
    <row r="23" spans="1:8" ht="16" x14ac:dyDescent="0.35">
      <c r="A23" s="1" t="s">
        <v>43</v>
      </c>
    </row>
    <row r="24" spans="1:8" ht="32" x14ac:dyDescent="0.35">
      <c r="A24" s="4" t="s">
        <v>6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4" t="s">
        <v>12</v>
      </c>
      <c r="H24" s="12" t="s">
        <v>13</v>
      </c>
    </row>
    <row r="25" spans="1:8" ht="80" x14ac:dyDescent="0.35">
      <c r="A25" s="4" t="s">
        <v>44</v>
      </c>
      <c r="B25" s="5" t="s">
        <v>45</v>
      </c>
      <c r="C25" s="5" t="s">
        <v>89</v>
      </c>
      <c r="D25" s="5" t="s">
        <v>46</v>
      </c>
      <c r="E25" s="5" t="s">
        <v>47</v>
      </c>
      <c r="F25" s="6">
        <v>0.2</v>
      </c>
      <c r="G25" s="7">
        <v>0</v>
      </c>
      <c r="H25" s="13">
        <f>G25*F25</f>
        <v>0</v>
      </c>
    </row>
    <row r="26" spans="1:8" ht="17" x14ac:dyDescent="0.35">
      <c r="E26" s="16"/>
      <c r="F26" s="17"/>
      <c r="G26" s="18" t="s">
        <v>26</v>
      </c>
      <c r="H26" s="19">
        <f>SUM(H25:H25)</f>
        <v>0</v>
      </c>
    </row>
    <row r="27" spans="1:8" ht="16" x14ac:dyDescent="0.35">
      <c r="A27" s="1" t="s">
        <v>48</v>
      </c>
    </row>
    <row r="28" spans="1:8" ht="32" x14ac:dyDescent="0.35">
      <c r="A28" s="4" t="s">
        <v>6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4" t="s">
        <v>12</v>
      </c>
      <c r="H28" s="12" t="s">
        <v>13</v>
      </c>
    </row>
    <row r="29" spans="1:8" ht="80" x14ac:dyDescent="0.35">
      <c r="A29" s="4" t="s">
        <v>49</v>
      </c>
      <c r="B29" s="5" t="s">
        <v>50</v>
      </c>
      <c r="C29" s="5" t="s">
        <v>51</v>
      </c>
      <c r="D29" s="5" t="s">
        <v>52</v>
      </c>
      <c r="E29" s="5" t="s">
        <v>53</v>
      </c>
      <c r="F29" s="6">
        <v>7.0000000000000007E-2</v>
      </c>
      <c r="G29" s="7">
        <v>0</v>
      </c>
      <c r="H29" s="13">
        <f>G29*F29</f>
        <v>0</v>
      </c>
    </row>
    <row r="30" spans="1:8" ht="96" x14ac:dyDescent="0.35">
      <c r="A30" s="4" t="s">
        <v>54</v>
      </c>
      <c r="B30" s="5" t="s">
        <v>55</v>
      </c>
      <c r="C30" s="5" t="s">
        <v>56</v>
      </c>
      <c r="D30" s="5" t="s">
        <v>57</v>
      </c>
      <c r="E30" s="5" t="s">
        <v>58</v>
      </c>
      <c r="F30" s="6">
        <v>0.08</v>
      </c>
      <c r="G30" s="7">
        <v>0</v>
      </c>
      <c r="H30" s="13">
        <f t="shared" ref="H30" si="2">G30*F30</f>
        <v>0</v>
      </c>
    </row>
    <row r="31" spans="1:8" ht="17" x14ac:dyDescent="0.35">
      <c r="E31" s="16"/>
      <c r="F31" s="17"/>
      <c r="G31" s="18" t="s">
        <v>26</v>
      </c>
      <c r="H31" s="19">
        <f>SUM(H29:H30)</f>
        <v>0</v>
      </c>
    </row>
    <row r="32" spans="1:8" ht="16" x14ac:dyDescent="0.35">
      <c r="A32" s="1" t="s">
        <v>59</v>
      </c>
    </row>
    <row r="33" spans="1:8" ht="32" x14ac:dyDescent="0.35">
      <c r="A33" s="4" t="s">
        <v>6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4" t="s">
        <v>12</v>
      </c>
      <c r="H33" s="12" t="s">
        <v>13</v>
      </c>
    </row>
    <row r="34" spans="1:8" ht="80" x14ac:dyDescent="0.35">
      <c r="A34" s="4" t="s">
        <v>60</v>
      </c>
      <c r="B34" s="5" t="s">
        <v>61</v>
      </c>
      <c r="C34" s="5" t="s">
        <v>62</v>
      </c>
      <c r="D34" s="5" t="s">
        <v>63</v>
      </c>
      <c r="E34" s="5" t="s">
        <v>64</v>
      </c>
      <c r="F34" s="6">
        <v>0.05</v>
      </c>
      <c r="G34" s="7">
        <v>0</v>
      </c>
      <c r="H34" s="13">
        <f>G34*F34</f>
        <v>0</v>
      </c>
    </row>
    <row r="35" spans="1:8" ht="80" x14ac:dyDescent="0.35">
      <c r="A35" s="4" t="s">
        <v>65</v>
      </c>
      <c r="B35" s="5" t="s">
        <v>66</v>
      </c>
      <c r="C35" s="5" t="s">
        <v>67</v>
      </c>
      <c r="D35" s="5" t="s">
        <v>68</v>
      </c>
      <c r="E35" s="5" t="s">
        <v>69</v>
      </c>
      <c r="F35" s="6">
        <v>0.05</v>
      </c>
      <c r="G35" s="7">
        <v>0</v>
      </c>
      <c r="H35" s="13">
        <f t="shared" ref="H35:H36" si="3">G35*F35</f>
        <v>0</v>
      </c>
    </row>
    <row r="36" spans="1:8" ht="80" x14ac:dyDescent="0.35">
      <c r="A36" s="4" t="s">
        <v>70</v>
      </c>
      <c r="B36" s="5" t="s">
        <v>71</v>
      </c>
      <c r="C36" s="5" t="s">
        <v>72</v>
      </c>
      <c r="D36" s="5" t="s">
        <v>73</v>
      </c>
      <c r="E36" s="5" t="s">
        <v>74</v>
      </c>
      <c r="F36" s="6">
        <v>0.05</v>
      </c>
      <c r="G36" s="7">
        <v>0</v>
      </c>
      <c r="H36" s="13">
        <f t="shared" si="3"/>
        <v>0</v>
      </c>
    </row>
    <row r="37" spans="1:8" ht="17" x14ac:dyDescent="0.35">
      <c r="E37" s="16"/>
      <c r="F37" s="17"/>
      <c r="G37" s="18" t="s">
        <v>26</v>
      </c>
      <c r="H37" s="19">
        <f>SUM(H34:H36)</f>
        <v>0</v>
      </c>
    </row>
    <row r="38" spans="1:8" ht="18.5" x14ac:dyDescent="0.35">
      <c r="A38" s="1" t="s">
        <v>75</v>
      </c>
      <c r="E38" s="20"/>
      <c r="F38" s="21"/>
      <c r="G38" s="22" t="s">
        <v>76</v>
      </c>
      <c r="H38" s="23">
        <f>H37+H31+H26+H22+H14</f>
        <v>0</v>
      </c>
    </row>
    <row r="39" spans="1:8" ht="16" x14ac:dyDescent="0.35">
      <c r="A39" s="31" t="s">
        <v>77</v>
      </c>
      <c r="E39" s="24"/>
      <c r="F39" s="25" t="s">
        <v>78</v>
      </c>
      <c r="H39" s="26"/>
    </row>
    <row r="40" spans="1:8" ht="16" x14ac:dyDescent="0.35">
      <c r="A40" s="31" t="s">
        <v>79</v>
      </c>
      <c r="E40" s="24"/>
      <c r="F40" s="25" t="s">
        <v>80</v>
      </c>
      <c r="H40" s="26"/>
    </row>
    <row r="41" spans="1:8" ht="16" x14ac:dyDescent="0.35">
      <c r="A41" s="31" t="s">
        <v>81</v>
      </c>
      <c r="E41" s="24"/>
      <c r="F41" s="25" t="s">
        <v>82</v>
      </c>
      <c r="H41" s="26"/>
    </row>
    <row r="42" spans="1:8" ht="16" x14ac:dyDescent="0.35">
      <c r="A42" s="31" t="s">
        <v>83</v>
      </c>
      <c r="E42" s="27"/>
      <c r="F42" s="28" t="s">
        <v>84</v>
      </c>
      <c r="G42" s="29"/>
      <c r="H42" s="30"/>
    </row>
    <row r="43" spans="1:8" ht="16" x14ac:dyDescent="0.35">
      <c r="A43" s="31" t="s">
        <v>85</v>
      </c>
    </row>
    <row r="45" spans="1:8" ht="16" x14ac:dyDescent="0.35">
      <c r="A45" s="31" t="s">
        <v>90</v>
      </c>
    </row>
  </sheetData>
  <mergeCells count="4">
    <mergeCell ref="A2:H2"/>
    <mergeCell ref="A3:H3"/>
    <mergeCell ref="B5:C5"/>
    <mergeCell ref="B6:C6"/>
  </mergeCells>
  <pageMargins left="0.7" right="0.7" top="0.75" bottom="0.75" header="0.3" footer="0.3"/>
  <pageSetup scale="95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4492486221694DB5FA741B70073EC8" ma:contentTypeVersion="0" ma:contentTypeDescription="Create a new document." ma:contentTypeScope="" ma:versionID="96f3c31a8b1c3aa427c6129ed1a04f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A24476-CF15-401D-9734-6F0861E42D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F9EA16-E68C-4A42-B081-E0FFDA021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8E1DA8-DE65-42F4-AFF1-6A250105FBB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Sabbatical Rubric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Jordan D.</dc:creator>
  <cp:keywords/>
  <dc:description/>
  <cp:lastModifiedBy>Jones, Jordan D.</cp:lastModifiedBy>
  <cp:revision/>
  <cp:lastPrinted>2025-08-04T12:40:25Z</cp:lastPrinted>
  <dcterms:created xsi:type="dcterms:W3CDTF">2025-05-20T22:00:01Z</dcterms:created>
  <dcterms:modified xsi:type="dcterms:W3CDTF">2025-09-10T13:55:08Z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0x010100974492486221694DB5FA741B70073EC8</vt:lpwstr>
  </property>
</Properties>
</file>